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<sst xmlns="http://schemas.openxmlformats.org/spreadsheetml/2006/main" count="51" uniqueCount="49">
  <si>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№
п/п</t>
  </si>
  <si>
    <t>Наименование 
муниципальных образований</t>
  </si>
  <si>
    <t>Сумма, тыс. руб.</t>
  </si>
  <si>
    <t>плановый период</t>
  </si>
  <si>
    <t>2018 год</t>
  </si>
  <si>
    <t>2019 год</t>
  </si>
  <si>
    <t>1</t>
  </si>
  <si>
    <t>2</t>
  </si>
  <si>
    <t>3</t>
  </si>
  <si>
    <t>Удомельский городской округ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</si>
  <si>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</si>
  <si>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</si>
  <si>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</si>
  <si>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</si>
  <si>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</si>
  <si>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</si>
  <si>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</si>
  <si>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</si>
  <si>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</si>
  <si>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</si>
  <si>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</si>
  <si>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</si>
  <si>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</si>
  <si>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</si>
  <si>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</si>
  <si>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</si>
  <si>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</si>
  <si>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</si>
  <si>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</si>
  <si>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</si>
  <si>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</si>
  <si>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</si>
  <si>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</si>
  <si>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</si>
  <si>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</si>
  <si>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</si>
  <si>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</si>
  <si>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</si>
  <si>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</si>
  <si>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</si>
  <si>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</si>
  <si>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</si>
  <si>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</si>
  <si>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</si>
  <si>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2020 год</t>
  </si>
  <si>
    <t>Осташковский городской округ</t>
  </si>
  <si>
    <t>Субвенции бюджетам муниципальных образований на осуществление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типа),  на 2018 год и на плановый период 2019 и 2020 годов</t>
  </si>
  <si>
    <r>
      <rPr>
        <b/>
        <sz val="12"/>
        <color indexed="8"/>
        <rFont val="Times New Roman"/>
        <family val="1"/>
      </rPr>
      <t>Приложение 31</t>
    </r>
    <r>
      <rPr>
        <sz val="12"/>
        <color indexed="8"/>
        <rFont val="Times New Roman"/>
        <family val="1"/>
      </rPr>
      <t xml:space="preserve">
к закону Тверской области       
«Об областном бюджете Тверской области на 2018 год 
и на плановый период 2019 и 2020 годов»</t>
    </r>
  </si>
  <si>
    <t>Лихославльский район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</si>
</sst>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33" borderId="10" xfId="54" applyFont="1" applyFill="1" applyBorder="1" applyAlignment="1">
      <alignment horizontal="left" indent="1"/>
      <protection/>
    </xf>
    <xf numFmtId="0" fontId="39" fillId="33" borderId="10" xfId="54" applyFont="1" applyFill="1" applyBorder="1" applyAlignment="1">
      <alignment horizontal="center" vertical="center"/>
      <protection/>
    </xf>
    <xf numFmtId="0" fontId="4" fillId="33" borderId="11" xfId="67" applyNumberFormat="1" applyFont="1" applyFill="1" applyBorder="1" applyAlignment="1">
      <alignment horizontal="center" vertical="center" wrapText="1"/>
    </xf>
    <xf numFmtId="0" fontId="39" fillId="33" borderId="11" xfId="56" applyFont="1" applyFill="1" applyBorder="1" applyAlignment="1">
      <alignment horizontal="center" vertical="center" wrapText="1"/>
      <protection/>
    </xf>
    <xf numFmtId="0" fontId="6" fillId="33" borderId="10" xfId="69" applyNumberFormat="1" applyFont="1" applyFill="1" applyBorder="1" applyAlignment="1">
      <alignment horizontal="center" vertical="center" wrapText="1"/>
    </xf>
    <xf numFmtId="0" fontId="40" fillId="33" borderId="10" xfId="56" applyFont="1" applyFill="1" applyBorder="1" applyAlignment="1">
      <alignment horizontal="center" vertical="center" wrapText="1"/>
      <protection/>
    </xf>
    <xf numFmtId="0" fontId="4" fillId="33" borderId="10" xfId="69" applyNumberFormat="1" applyFont="1" applyFill="1" applyBorder="1" applyAlignment="1">
      <alignment horizontal="left" wrapText="1" indent="1"/>
    </xf>
    <xf numFmtId="164" fontId="4" fillId="33" borderId="10" xfId="69" applyNumberFormat="1" applyFont="1" applyFill="1" applyBorder="1" applyAlignment="1">
      <alignment horizontal="right" wrapText="1" indent="1"/>
    </xf>
    <xf numFmtId="164" fontId="4" fillId="33" borderId="10" xfId="56" applyNumberFormat="1" applyFont="1" applyFill="1" applyBorder="1" applyAlignment="1">
      <alignment horizontal="right" vertical="center" wrapText="1" indent="1"/>
      <protection/>
    </xf>
    <xf numFmtId="0" fontId="39" fillId="33" borderId="10" xfId="56" applyFont="1" applyFill="1" applyBorder="1" applyAlignment="1">
      <alignment vertical="top" wrapText="1"/>
      <protection/>
    </xf>
    <xf numFmtId="0" fontId="5" fillId="33" borderId="10" xfId="56" applyFont="1" applyFill="1" applyBorder="1" applyAlignment="1">
      <alignment horizontal="left" vertical="center" wrapText="1" indent="1"/>
      <protection/>
    </xf>
    <xf numFmtId="164" fontId="5" fillId="33" borderId="10" xfId="56" applyNumberFormat="1" applyFont="1" applyFill="1" applyBorder="1" applyAlignment="1">
      <alignment horizontal="right" vertical="center" wrapText="1" indent="1"/>
      <protection/>
    </xf>
    <xf numFmtId="0" fontId="4" fillId="33" borderId="0" xfId="56" applyFont="1" applyFill="1" applyAlignment="1">
      <alignment horizontal="right" vertical="top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0" fontId="4" fillId="33" borderId="12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top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1" xfId="67" applyNumberFormat="1" applyFont="1" applyFill="1" applyBorder="1" applyAlignment="1">
      <alignment horizontal="center" vertical="center" wrapText="1"/>
    </xf>
    <xf numFmtId="0" fontId="4" fillId="33" borderId="16" xfId="67" applyNumberFormat="1" applyFont="1" applyFill="1" applyBorder="1" applyAlignment="1">
      <alignment horizontal="center" vertical="center" wrapText="1"/>
    </xf>
    <xf numFmtId="0" fontId="4" fillId="33" borderId="17" xfId="56" applyFont="1" applyFill="1" applyBorder="1" applyAlignment="1">
      <alignment horizontal="center" vertical="center" wrapText="1"/>
      <protection/>
    </xf>
    <xf numFmtId="0" fontId="4" fillId="33" borderId="18" xfId="56" applyFont="1" applyFill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4 2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[0] 2" xfId="66"/>
    <cellStyle name="Финансовый [0] 2 2" xfId="67"/>
    <cellStyle name="Финансовый 2" xfId="68"/>
    <cellStyle name="Финансовый 2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view="pageBreakPreview" zoomScaleNormal="110" zoomScaleSheetLayoutView="100" zoomScalePageLayoutView="0" workbookViewId="0" topLeftCell="A1">
      <selection activeCell="A2" sqref="A2:E2"/>
    </sheetView>
  </sheetViews>
  <sheetFormatPr defaultColWidth="9.140625" defaultRowHeight="15"/>
  <cols>
    <col min="2" max="2" width="35.7109375" style="0" customWidth="1"/>
    <col min="3" max="5" width="15.7109375" style="0" customWidth="1"/>
  </cols>
  <sheetData>
    <row r="1" spans="1:5" ht="71.25" customHeight="1">
      <c r="A1" s="13" t="s">
        <v>47</v>
      </c>
      <c r="B1" s="13"/>
      <c r="C1" s="13"/>
      <c r="D1" s="13"/>
      <c r="E1" s="13"/>
    </row>
    <row r="2" spans="1:5" ht="108.75" customHeight="1">
      <c r="A2" s="14" t="s">
        <v>46</v>
      </c>
      <c r="B2" s="14"/>
      <c r="C2" s="14"/>
      <c r="D2" s="14"/>
      <c r="E2" s="14"/>
    </row>
    <row r="3" spans="1:5" ht="15.75">
      <c r="A3" s="15" t="s">
        <v>0</v>
      </c>
      <c r="B3" s="17" t="s">
        <v>1</v>
      </c>
      <c r="C3" s="19" t="s">
        <v>2</v>
      </c>
      <c r="D3" s="19"/>
      <c r="E3" s="19"/>
    </row>
    <row r="4" spans="1:5" ht="15.75">
      <c r="A4" s="15"/>
      <c r="B4" s="17"/>
      <c r="C4" s="20" t="s">
        <v>4</v>
      </c>
      <c r="D4" s="22" t="s">
        <v>3</v>
      </c>
      <c r="E4" s="23"/>
    </row>
    <row r="5" spans="1:5" ht="15.75">
      <c r="A5" s="16" t="s">
        <v>0</v>
      </c>
      <c r="B5" s="18" t="s">
        <v>1</v>
      </c>
      <c r="C5" s="21"/>
      <c r="D5" s="3" t="s">
        <v>5</v>
      </c>
      <c r="E5" s="4" t="s">
        <v>44</v>
      </c>
    </row>
    <row r="6" spans="1:5" ht="15">
      <c r="A6" s="5" t="s">
        <v>6</v>
      </c>
      <c r="B6" s="5" t="s">
        <v>7</v>
      </c>
      <c r="C6" s="5" t="s">
        <v>8</v>
      </c>
      <c r="D6" s="5">
        <v>4</v>
      </c>
      <c r="E6" s="6">
        <v>5</v>
      </c>
    </row>
    <row r="7" spans="1:5" ht="15.75">
      <c r="A7" s="2">
        <v>1</v>
      </c>
      <c r="B7" s="7" t="s">
        <v>45</v>
      </c>
      <c r="C7" s="8">
        <v>1080</v>
      </c>
      <c r="D7" s="8">
        <v>1080</v>
      </c>
      <c r="E7" s="8">
        <v>1080</v>
      </c>
    </row>
    <row r="8" spans="1:5" ht="17.25" customHeight="1">
      <c r="A8" s="2">
        <f>A7+1</f>
        <v>2</v>
      </c>
      <c r="B8" s="7" t="s">
        <v>9</v>
      </c>
      <c r="C8" s="8">
        <v>1530</v>
      </c>
      <c r="D8" s="8">
        <v>1530</v>
      </c>
      <c r="E8" s="8">
        <v>1530</v>
      </c>
    </row>
    <row r="9" spans="1:5" ht="15.75">
      <c r="A9" s="2">
        <f aca="true" t="shared" si="0" ref="A9:A42">A8+1</f>
        <v>3</v>
      </c>
      <c r="B9" s="1" t="s">
        <v>10</v>
      </c>
      <c r="C9" s="9">
        <v>756</v>
      </c>
      <c r="D9" s="9">
        <v>756</v>
      </c>
      <c r="E9" s="9">
        <v>756</v>
      </c>
    </row>
    <row r="10" spans="1:5" ht="15.75">
      <c r="A10" s="2">
        <f t="shared" si="0"/>
        <v>4</v>
      </c>
      <c r="B10" s="1" t="s">
        <v>11</v>
      </c>
      <c r="C10" s="9">
        <v>1836</v>
      </c>
      <c r="D10" s="9">
        <v>1836</v>
      </c>
      <c r="E10" s="9">
        <v>1836</v>
      </c>
    </row>
    <row r="11" spans="1:5" ht="15.75">
      <c r="A11" s="2">
        <f t="shared" si="0"/>
        <v>5</v>
      </c>
      <c r="B11" s="1" t="s">
        <v>12</v>
      </c>
      <c r="C11" s="9">
        <v>972</v>
      </c>
      <c r="D11" s="9">
        <v>972</v>
      </c>
      <c r="E11" s="9">
        <v>972</v>
      </c>
    </row>
    <row r="12" spans="1:5" ht="15.75">
      <c r="A12" s="2">
        <f t="shared" si="0"/>
        <v>6</v>
      </c>
      <c r="B12" s="1" t="s">
        <v>13</v>
      </c>
      <c r="C12" s="9">
        <v>3078</v>
      </c>
      <c r="D12" s="9">
        <v>3078</v>
      </c>
      <c r="E12" s="9">
        <v>3078</v>
      </c>
    </row>
    <row r="13" spans="1:5" ht="15.75">
      <c r="A13" s="2">
        <f t="shared" si="0"/>
        <v>7</v>
      </c>
      <c r="B13" s="1" t="s">
        <v>14</v>
      </c>
      <c r="C13" s="9">
        <v>1152</v>
      </c>
      <c r="D13" s="9">
        <v>1152</v>
      </c>
      <c r="E13" s="9">
        <v>1152</v>
      </c>
    </row>
    <row r="14" spans="1:5" ht="15.75">
      <c r="A14" s="2">
        <f t="shared" si="0"/>
        <v>8</v>
      </c>
      <c r="B14" s="1" t="s">
        <v>15</v>
      </c>
      <c r="C14" s="9">
        <v>5094</v>
      </c>
      <c r="D14" s="9">
        <v>5094</v>
      </c>
      <c r="E14" s="9">
        <v>5094</v>
      </c>
    </row>
    <row r="15" spans="1:5" ht="15.75">
      <c r="A15" s="2">
        <f t="shared" si="0"/>
        <v>9</v>
      </c>
      <c r="B15" s="1" t="s">
        <v>16</v>
      </c>
      <c r="C15" s="9">
        <v>1638</v>
      </c>
      <c r="D15" s="9">
        <v>1638</v>
      </c>
      <c r="E15" s="9">
        <v>1638</v>
      </c>
    </row>
    <row r="16" spans="1:5" ht="15.75">
      <c r="A16" s="2">
        <f t="shared" si="0"/>
        <v>10</v>
      </c>
      <c r="B16" s="1" t="s">
        <v>17</v>
      </c>
      <c r="C16" s="9">
        <v>1368</v>
      </c>
      <c r="D16" s="9">
        <v>1368</v>
      </c>
      <c r="E16" s="9">
        <v>1368</v>
      </c>
    </row>
    <row r="17" spans="1:5" ht="15.75">
      <c r="A17" s="2">
        <f t="shared" si="0"/>
        <v>11</v>
      </c>
      <c r="B17" s="1" t="s">
        <v>18</v>
      </c>
      <c r="C17" s="9">
        <v>2214</v>
      </c>
      <c r="D17" s="9">
        <v>2214</v>
      </c>
      <c r="E17" s="9">
        <v>2214</v>
      </c>
    </row>
    <row r="18" spans="1:5" ht="15.75">
      <c r="A18" s="2">
        <f t="shared" si="0"/>
        <v>12</v>
      </c>
      <c r="B18" s="1" t="s">
        <v>19</v>
      </c>
      <c r="C18" s="9">
        <v>11466</v>
      </c>
      <c r="D18" s="9">
        <v>11466</v>
      </c>
      <c r="E18" s="9">
        <v>11466</v>
      </c>
    </row>
    <row r="19" spans="1:5" ht="15.75">
      <c r="A19" s="2">
        <f t="shared" si="0"/>
        <v>13</v>
      </c>
      <c r="B19" s="1" t="s">
        <v>20</v>
      </c>
      <c r="C19" s="9">
        <v>1494</v>
      </c>
      <c r="D19" s="9">
        <v>1494</v>
      </c>
      <c r="E19" s="9">
        <v>1494</v>
      </c>
    </row>
    <row r="20" spans="1:5" ht="15.75">
      <c r="A20" s="2">
        <f t="shared" si="0"/>
        <v>14</v>
      </c>
      <c r="B20" s="1" t="s">
        <v>21</v>
      </c>
      <c r="C20" s="9">
        <v>1602</v>
      </c>
      <c r="D20" s="9">
        <v>1602</v>
      </c>
      <c r="E20" s="9">
        <v>1602</v>
      </c>
    </row>
    <row r="21" spans="1:5" ht="15.75">
      <c r="A21" s="2">
        <f t="shared" si="0"/>
        <v>15</v>
      </c>
      <c r="B21" s="1" t="s">
        <v>22</v>
      </c>
      <c r="C21" s="9">
        <v>2430</v>
      </c>
      <c r="D21" s="9">
        <v>2430</v>
      </c>
      <c r="E21" s="9">
        <v>2430</v>
      </c>
    </row>
    <row r="22" spans="1:5" ht="15.75">
      <c r="A22" s="2">
        <f t="shared" si="0"/>
        <v>16</v>
      </c>
      <c r="B22" s="1" t="s">
        <v>23</v>
      </c>
      <c r="C22" s="9">
        <v>2844</v>
      </c>
      <c r="D22" s="9">
        <v>2844</v>
      </c>
      <c r="E22" s="9">
        <v>2844</v>
      </c>
    </row>
    <row r="23" spans="1:5" ht="15.75">
      <c r="A23" s="2">
        <f t="shared" si="0"/>
        <v>17</v>
      </c>
      <c r="B23" s="1" t="s">
        <v>24</v>
      </c>
      <c r="C23" s="9">
        <v>11106</v>
      </c>
      <c r="D23" s="9">
        <v>11106</v>
      </c>
      <c r="E23" s="9">
        <v>11106</v>
      </c>
    </row>
    <row r="24" spans="1:5" ht="15.75">
      <c r="A24" s="2">
        <f t="shared" si="0"/>
        <v>18</v>
      </c>
      <c r="B24" s="1" t="s">
        <v>25</v>
      </c>
      <c r="C24" s="9">
        <v>774</v>
      </c>
      <c r="D24" s="9">
        <v>774</v>
      </c>
      <c r="E24" s="9">
        <v>774</v>
      </c>
    </row>
    <row r="25" spans="1:5" ht="15.75">
      <c r="A25" s="2">
        <f t="shared" si="0"/>
        <v>19</v>
      </c>
      <c r="B25" s="1" t="s">
        <v>26</v>
      </c>
      <c r="C25" s="9">
        <v>900</v>
      </c>
      <c r="D25" s="9">
        <v>900</v>
      </c>
      <c r="E25" s="9">
        <v>900</v>
      </c>
    </row>
    <row r="26" spans="1:5" ht="15.75">
      <c r="A26" s="2">
        <f t="shared" si="0"/>
        <v>20</v>
      </c>
      <c r="B26" s="1" t="s">
        <v>27</v>
      </c>
      <c r="C26" s="9">
        <v>1998</v>
      </c>
      <c r="D26" s="9">
        <v>1998</v>
      </c>
      <c r="E26" s="9">
        <v>1998</v>
      </c>
    </row>
    <row r="27" spans="1:5" ht="15.75">
      <c r="A27" s="2">
        <f t="shared" si="0"/>
        <v>21</v>
      </c>
      <c r="B27" s="1" t="s">
        <v>48</v>
      </c>
      <c r="C27" s="9">
        <v>2880</v>
      </c>
      <c r="D27" s="9">
        <v>2880</v>
      </c>
      <c r="E27" s="9">
        <v>2880</v>
      </c>
    </row>
    <row r="28" spans="1:5" ht="15.75">
      <c r="A28" s="2">
        <f t="shared" si="0"/>
        <v>22</v>
      </c>
      <c r="B28" s="1" t="s">
        <v>28</v>
      </c>
      <c r="C28" s="9">
        <v>5130</v>
      </c>
      <c r="D28" s="9">
        <v>5130</v>
      </c>
      <c r="E28" s="9">
        <v>5130</v>
      </c>
    </row>
    <row r="29" spans="1:5" ht="15.75">
      <c r="A29" s="2">
        <f t="shared" si="0"/>
        <v>23</v>
      </c>
      <c r="B29" s="1" t="s">
        <v>29</v>
      </c>
      <c r="C29" s="9">
        <v>1440</v>
      </c>
      <c r="D29" s="9">
        <v>1440</v>
      </c>
      <c r="E29" s="9">
        <v>1440</v>
      </c>
    </row>
    <row r="30" spans="1:5" ht="15.75">
      <c r="A30" s="2">
        <f t="shared" si="0"/>
        <v>24</v>
      </c>
      <c r="B30" s="1" t="s">
        <v>30</v>
      </c>
      <c r="C30" s="9">
        <v>846</v>
      </c>
      <c r="D30" s="9">
        <v>846</v>
      </c>
      <c r="E30" s="9">
        <v>846</v>
      </c>
    </row>
    <row r="31" spans="1:5" ht="15.75">
      <c r="A31" s="2">
        <f t="shared" si="0"/>
        <v>25</v>
      </c>
      <c r="B31" s="1" t="s">
        <v>31</v>
      </c>
      <c r="C31" s="9">
        <v>4860</v>
      </c>
      <c r="D31" s="9">
        <v>4860</v>
      </c>
      <c r="E31" s="9">
        <v>4860</v>
      </c>
    </row>
    <row r="32" spans="1:5" ht="15.75">
      <c r="A32" s="2">
        <f t="shared" si="0"/>
        <v>26</v>
      </c>
      <c r="B32" s="1" t="s">
        <v>32</v>
      </c>
      <c r="C32" s="9">
        <v>2088</v>
      </c>
      <c r="D32" s="9">
        <v>2088</v>
      </c>
      <c r="E32" s="9">
        <v>2088</v>
      </c>
    </row>
    <row r="33" spans="1:5" ht="15.75">
      <c r="A33" s="2">
        <f t="shared" si="0"/>
        <v>27</v>
      </c>
      <c r="B33" s="1" t="s">
        <v>33</v>
      </c>
      <c r="C33" s="9">
        <v>3870</v>
      </c>
      <c r="D33" s="9">
        <v>3870</v>
      </c>
      <c r="E33" s="9">
        <v>3870</v>
      </c>
    </row>
    <row r="34" spans="1:5" ht="15.75">
      <c r="A34" s="2">
        <f t="shared" si="0"/>
        <v>28</v>
      </c>
      <c r="B34" s="1" t="s">
        <v>34</v>
      </c>
      <c r="C34" s="9">
        <v>2988</v>
      </c>
      <c r="D34" s="9">
        <v>2988</v>
      </c>
      <c r="E34" s="9">
        <v>2988</v>
      </c>
    </row>
    <row r="35" spans="1:5" ht="15.75">
      <c r="A35" s="2">
        <f t="shared" si="0"/>
        <v>29</v>
      </c>
      <c r="B35" s="1" t="s">
        <v>35</v>
      </c>
      <c r="C35" s="9">
        <v>1800</v>
      </c>
      <c r="D35" s="9">
        <v>1800</v>
      </c>
      <c r="E35" s="9">
        <v>1800</v>
      </c>
    </row>
    <row r="36" spans="1:5" ht="15.75">
      <c r="A36" s="2">
        <f t="shared" si="0"/>
        <v>30</v>
      </c>
      <c r="B36" s="1" t="s">
        <v>36</v>
      </c>
      <c r="C36" s="9">
        <v>3906</v>
      </c>
      <c r="D36" s="9">
        <v>3906</v>
      </c>
      <c r="E36" s="9">
        <v>3906</v>
      </c>
    </row>
    <row r="37" spans="1:5" ht="15.75">
      <c r="A37" s="2">
        <f t="shared" si="0"/>
        <v>31</v>
      </c>
      <c r="B37" s="1" t="s">
        <v>37</v>
      </c>
      <c r="C37" s="9">
        <v>3150</v>
      </c>
      <c r="D37" s="9">
        <v>3150</v>
      </c>
      <c r="E37" s="9">
        <v>3150</v>
      </c>
    </row>
    <row r="38" spans="1:5" ht="15.75">
      <c r="A38" s="2">
        <f t="shared" si="0"/>
        <v>32</v>
      </c>
      <c r="B38" s="1" t="s">
        <v>38</v>
      </c>
      <c r="C38" s="9">
        <v>3204</v>
      </c>
      <c r="D38" s="9">
        <v>3204</v>
      </c>
      <c r="E38" s="9">
        <v>3204</v>
      </c>
    </row>
    <row r="39" spans="1:5" ht="15.75">
      <c r="A39" s="2">
        <f t="shared" si="0"/>
        <v>33</v>
      </c>
      <c r="B39" s="1" t="s">
        <v>39</v>
      </c>
      <c r="C39" s="9">
        <v>4248</v>
      </c>
      <c r="D39" s="9">
        <v>4248</v>
      </c>
      <c r="E39" s="9">
        <v>4248</v>
      </c>
    </row>
    <row r="40" spans="1:5" ht="15.75">
      <c r="A40" s="2">
        <f t="shared" si="0"/>
        <v>34</v>
      </c>
      <c r="B40" s="1" t="s">
        <v>40</v>
      </c>
      <c r="C40" s="9">
        <v>5436</v>
      </c>
      <c r="D40" s="9">
        <v>5436</v>
      </c>
      <c r="E40" s="9">
        <v>5436</v>
      </c>
    </row>
    <row r="41" spans="1:5" ht="15.75">
      <c r="A41" s="2">
        <f t="shared" si="0"/>
        <v>35</v>
      </c>
      <c r="B41" s="1" t="s">
        <v>41</v>
      </c>
      <c r="C41" s="9">
        <v>1998</v>
      </c>
      <c r="D41" s="9">
        <v>1998</v>
      </c>
      <c r="E41" s="9">
        <v>1998</v>
      </c>
    </row>
    <row r="42" spans="1:5" ht="15.75">
      <c r="A42" s="2">
        <f t="shared" si="0"/>
        <v>36</v>
      </c>
      <c r="B42" s="1" t="s">
        <v>42</v>
      </c>
      <c r="C42" s="9">
        <v>3204</v>
      </c>
      <c r="D42" s="9">
        <v>3204</v>
      </c>
      <c r="E42" s="9">
        <v>3204</v>
      </c>
    </row>
    <row r="43" spans="1:5" ht="15.75">
      <c r="A43" s="10"/>
      <c r="B43" s="11" t="s">
        <v>43</v>
      </c>
      <c r="C43" s="12">
        <f>SUM(C7:C42)</f>
        <v>106380</v>
      </c>
      <c r="D43" s="12">
        <f>SUM(D7:D42)</f>
        <v>106380</v>
      </c>
      <c r="E43" s="12">
        <f>SUM(E7:E42)</f>
        <v>106380</v>
      </c>
    </row>
  </sheetData>
  <sheetProtection/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984251968503937" right="0.5905511811023623" top="0.5905511811023623" bottom="0.5905511811023623" header="0.1968503937007874" footer="0.1968503937007874"/>
  <pageSetup fitToHeight="1" fitToWidth="1" horizontalDpi="600" verticalDpi="600" orientation="portrait" paperSize="9" scale="92" r:id="rId1"/>
  <headerFoot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Gusarov</dc:creator>
  <cp:keywords/>
  <dc:description/>
  <cp:lastModifiedBy>Kartasheva</cp:lastModifiedBy>
  <cp:lastPrinted>2017-12-13T14:51:49Z</cp:lastPrinted>
  <dcterms:created xsi:type="dcterms:W3CDTF">2017-09-26T12:42:48Z</dcterms:created>
  <dcterms:modified xsi:type="dcterms:W3CDTF">2017-12-29T14:08:31Z</dcterms:modified>
  <cp:category/>
  <cp:version/>
  <cp:contentType/>
  <cp:contentStatus/>
</cp:coreProperties>
</file>